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rtual FFA Creed\"/>
    </mc:Choice>
  </mc:AlternateContent>
  <xr:revisionPtr revIDLastSave="0" documentId="8_{DDD69D75-D8AA-4012-99C2-E0DDC0935C3E}" xr6:coauthVersionLast="45" xr6:coauthVersionMax="45" xr10:uidLastSave="{00000000-0000-0000-0000-000000000000}"/>
  <bookViews>
    <workbookView xWindow="3375" yWindow="3375" windowWidth="21600" windowHeight="11385" activeTab="6" xr2:uid="{4016BE26-CCF5-4A8F-A165-FF2E3854C1EE}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11" r:id="rId6"/>
    <sheet name="7" sheetId="7" r:id="rId7"/>
    <sheet name="FINAL RANKINGS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1" l="1"/>
  <c r="G46" i="11"/>
  <c r="G41" i="11"/>
  <c r="G34" i="11"/>
  <c r="G28" i="11"/>
  <c r="G21" i="11"/>
  <c r="G17" i="11"/>
  <c r="G14" i="11"/>
  <c r="G9" i="11"/>
  <c r="G59" i="11" l="1"/>
  <c r="G61" i="11" s="1"/>
  <c r="D11" i="10" s="1"/>
  <c r="G52" i="7"/>
  <c r="G46" i="7"/>
  <c r="G41" i="7"/>
  <c r="G34" i="7"/>
  <c r="G28" i="7"/>
  <c r="G21" i="7"/>
  <c r="G17" i="7"/>
  <c r="G14" i="7"/>
  <c r="G9" i="7"/>
  <c r="G52" i="6"/>
  <c r="G46" i="6"/>
  <c r="G41" i="6"/>
  <c r="G34" i="6"/>
  <c r="G28" i="6"/>
  <c r="G21" i="6"/>
  <c r="G17" i="6"/>
  <c r="G14" i="6"/>
  <c r="G9" i="6"/>
  <c r="G52" i="5"/>
  <c r="G46" i="5"/>
  <c r="G41" i="5"/>
  <c r="G34" i="5"/>
  <c r="G28" i="5"/>
  <c r="G21" i="5"/>
  <c r="G17" i="5"/>
  <c r="G14" i="5"/>
  <c r="G9" i="5"/>
  <c r="G52" i="4"/>
  <c r="G46" i="4"/>
  <c r="G41" i="4"/>
  <c r="G34" i="4"/>
  <c r="G59" i="4" s="1"/>
  <c r="G61" i="4" s="1"/>
  <c r="D8" i="10" s="1"/>
  <c r="G28" i="4"/>
  <c r="G21" i="4"/>
  <c r="G17" i="4"/>
  <c r="G14" i="4"/>
  <c r="G9" i="4"/>
  <c r="G52" i="2"/>
  <c r="G46" i="2"/>
  <c r="G41" i="2"/>
  <c r="G34" i="2"/>
  <c r="G28" i="2"/>
  <c r="G21" i="2"/>
  <c r="G17" i="2"/>
  <c r="G14" i="2"/>
  <c r="G9" i="2"/>
  <c r="G17" i="1"/>
  <c r="G52" i="1"/>
  <c r="G46" i="1"/>
  <c r="G41" i="1"/>
  <c r="G34" i="1"/>
  <c r="G28" i="1"/>
  <c r="G21" i="1"/>
  <c r="G14" i="1"/>
  <c r="G9" i="1"/>
  <c r="G59" i="6" l="1"/>
  <c r="G61" i="6" s="1"/>
  <c r="D10" i="10" s="1"/>
  <c r="G59" i="2"/>
  <c r="G61" i="2" s="1"/>
  <c r="D7" i="10" s="1"/>
  <c r="G59" i="7"/>
  <c r="G61" i="7" s="1"/>
  <c r="D12" i="10" s="1"/>
  <c r="G59" i="5"/>
  <c r="G61" i="5" s="1"/>
  <c r="D9" i="10" s="1"/>
  <c r="G59" i="1"/>
  <c r="G61" i="1" s="1"/>
  <c r="D6" i="10" s="1"/>
</calcChain>
</file>

<file path=xl/sharedStrings.xml><?xml version="1.0" encoding="utf-8"?>
<sst xmlns="http://schemas.openxmlformats.org/spreadsheetml/2006/main" count="1061" uniqueCount="151">
  <si>
    <t>Creed Speaking LDE Presentation Rubric (100 Points)</t>
  </si>
  <si>
    <t>Indicators</t>
  </si>
  <si>
    <t>Very strong evidence</t>
  </si>
  <si>
    <t>Moderate evidence of</t>
  </si>
  <si>
    <t>Strong evidence of skill</t>
  </si>
  <si>
    <t>Points</t>
  </si>
  <si>
    <t>Earned</t>
  </si>
  <si>
    <t>Weight</t>
  </si>
  <si>
    <t>Total</t>
  </si>
  <si>
    <t>Oral Communication - 30 points</t>
  </si>
  <si>
    <t>Pace</t>
  </si>
  <si>
    <t>Speaks very articulately</t>
  </si>
  <si>
    <t>at rate that engages</t>
  </si>
  <si>
    <t>audience.</t>
  </si>
  <si>
    <t>Speaks articulately but</t>
  </si>
  <si>
    <t>occasionally speaks too</t>
  </si>
  <si>
    <t>fast or has long</t>
  </si>
  <si>
    <t>unnecessary</t>
  </si>
  <si>
    <t>hesitations.</t>
  </si>
  <si>
    <t>Speaks too slow or too</t>
  </si>
  <si>
    <t>fast to engage</t>
  </si>
  <si>
    <t>X 2</t>
  </si>
  <si>
    <t>Tone</t>
  </si>
  <si>
    <t>Voice is upbeat,</t>
  </si>
  <si>
    <t>impassioned and under</t>
  </si>
  <si>
    <t>control</t>
  </si>
  <si>
    <t>Voice is somewhat</t>
  </si>
  <si>
    <t>upbeat, impassioned</t>
  </si>
  <si>
    <t>and under control</t>
  </si>
  <si>
    <t>Voice is not upbeat;</t>
  </si>
  <si>
    <t>lacks passion and</t>
  </si>
  <si>
    <t>control.</t>
  </si>
  <si>
    <t>Volume</t>
  </si>
  <si>
    <t>Emitted a clear, audible</t>
  </si>
  <si>
    <t>voice for the audience</t>
  </si>
  <si>
    <t>present.</t>
  </si>
  <si>
    <t>Emitted a somewhat</t>
  </si>
  <si>
    <t>clear, audible voice for</t>
  </si>
  <si>
    <t>the audience present.</t>
  </si>
  <si>
    <t>Emitted a barely</t>
  </si>
  <si>
    <t>audible voice for the</t>
  </si>
  <si>
    <t>audience present.</t>
  </si>
  <si>
    <t>Non-verbal Communication - 30 points</t>
  </si>
  <si>
    <t>Eye contact</t>
  </si>
  <si>
    <t>Eye contact constantly</t>
  </si>
  <si>
    <t>used as an effective</t>
  </si>
  <si>
    <t>connection. Constantly</t>
  </si>
  <si>
    <t>looks at the entire</t>
  </si>
  <si>
    <t>audience (90-100</t>
  </si>
  <si>
    <t>percent of the time).</t>
  </si>
  <si>
    <t>Eye contact is mostly</t>
  </si>
  <si>
    <t>effective and</t>
  </si>
  <si>
    <t>consistent. Mostly looks</t>
  </si>
  <si>
    <t>around the audience</t>
  </si>
  <si>
    <t>(60-80 percent of the</t>
  </si>
  <si>
    <t>time).</t>
  </si>
  <si>
    <t>Eye contact does not</t>
  </si>
  <si>
    <t>always allow</t>
  </si>
  <si>
    <t>connection with the</t>
  </si>
  <si>
    <t>speaker. Occasionally</t>
  </si>
  <si>
    <t>looks at someone or</t>
  </si>
  <si>
    <t>some groups (less than</t>
  </si>
  <si>
    <t>50 percent of the time).</t>
  </si>
  <si>
    <t>Mannerisms</t>
  </si>
  <si>
    <t>and</t>
  </si>
  <si>
    <t>gestures</t>
  </si>
  <si>
    <t>Hand motions are</t>
  </si>
  <si>
    <t>expressive and used to</t>
  </si>
  <si>
    <t>emphasize talking</t>
  </si>
  <si>
    <t>points. No nervous</t>
  </si>
  <si>
    <t>habits.</t>
  </si>
  <si>
    <t>Sometimes exhibits</t>
  </si>
  <si>
    <t>nervous habits. Hands</t>
  </si>
  <si>
    <t>are sometimes used to</t>
  </si>
  <si>
    <t>express or emphasize.</t>
  </si>
  <si>
    <t>Displays some nervous</t>
  </si>
  <si>
    <t>habits. Hands are not</t>
  </si>
  <si>
    <t>used to emphasize</t>
  </si>
  <si>
    <t>talking points; hand</t>
  </si>
  <si>
    <t>motions are sometimes</t>
  </si>
  <si>
    <t>distracting.</t>
  </si>
  <si>
    <t>Poise</t>
  </si>
  <si>
    <t>Portrays confidence</t>
  </si>
  <si>
    <t>and composure through</t>
  </si>
  <si>
    <t>appropriate body</t>
  </si>
  <si>
    <t>language (stance,</t>
  </si>
  <si>
    <t>posture, facial</t>
  </si>
  <si>
    <t>expressions).</t>
  </si>
  <si>
    <t>Maintains control most</t>
  </si>
  <si>
    <t>of the time; rarely loses</t>
  </si>
  <si>
    <t>composure.</t>
  </si>
  <si>
    <t>Lacks confidence and</t>
  </si>
  <si>
    <t>Question and Answer - 40 points</t>
  </si>
  <si>
    <t>Response to questions</t>
  </si>
  <si>
    <t>Support</t>
  </si>
  <si>
    <t>Knowledge of agriculture</t>
  </si>
  <si>
    <t>Is able to respond with</t>
  </si>
  <si>
    <t>organized thoughts and</t>
  </si>
  <si>
    <t>concise answers.</t>
  </si>
  <si>
    <t>Is able to speak</t>
  </si>
  <si>
    <t xml:space="preserve">effectively and </t>
  </si>
  <si>
    <t xml:space="preserve">sometimes gets off </t>
  </si>
  <si>
    <t>topic.  Answer lacks</t>
  </si>
  <si>
    <t>organization.</t>
  </si>
  <si>
    <t xml:space="preserve">Response fails to </t>
  </si>
  <si>
    <t>answer question.</t>
  </si>
  <si>
    <t>Always provides details</t>
  </si>
  <si>
    <t>which support</t>
  </si>
  <si>
    <t>answers/basis of the</t>
  </si>
  <si>
    <t>question.</t>
  </si>
  <si>
    <t>Usually provides details</t>
  </si>
  <si>
    <t>which are supportive of</t>
  </si>
  <si>
    <t>the answers/basis of</t>
  </si>
  <si>
    <t>the question.</t>
  </si>
  <si>
    <t>Sometimes overlooks</t>
  </si>
  <si>
    <t>details that could be</t>
  </si>
  <si>
    <t>very beneficial to the</t>
  </si>
  <si>
    <t>X 3</t>
  </si>
  <si>
    <t>Answer shows</t>
  </si>
  <si>
    <t>knowledge of</t>
  </si>
  <si>
    <t>agriculture.</t>
  </si>
  <si>
    <t>Answer shows limited</t>
  </si>
  <si>
    <t>Answer shows no</t>
  </si>
  <si>
    <t>Grand Total Points</t>
  </si>
  <si>
    <t>NET TOTAL POINTS</t>
  </si>
  <si>
    <t>First, Last - Chapter</t>
  </si>
  <si>
    <t>Judge 1 Rank</t>
  </si>
  <si>
    <t>Accuracy Deduction *</t>
  </si>
  <si>
    <t>*Accuracy Deduction of (-2) points per word</t>
  </si>
  <si>
    <t>Total Points</t>
  </si>
  <si>
    <t>5 - 4 points</t>
  </si>
  <si>
    <t>of skills is present</t>
  </si>
  <si>
    <t>3 -2 points</t>
  </si>
  <si>
    <t>skill is present</t>
  </si>
  <si>
    <t>1 - 0 points</t>
  </si>
  <si>
    <t>is not present</t>
  </si>
  <si>
    <t>Room 1</t>
  </si>
  <si>
    <t>Speaker 1 (list name and chapter)</t>
  </si>
  <si>
    <t>Speaker 2 (list name and chapter)</t>
  </si>
  <si>
    <t>Speaker 3 (list name and chapter)</t>
  </si>
  <si>
    <t>Speaker 4 (list name and chapter)</t>
  </si>
  <si>
    <t>Speaker 5 (list name and chapter)</t>
  </si>
  <si>
    <t>Speaker 6 (list name and chapter)</t>
  </si>
  <si>
    <t>Speaker 7 (list name and chapter)</t>
  </si>
  <si>
    <t>Name and Chapter (Contestant 1)</t>
  </si>
  <si>
    <t>Name and Chapter (Contestant 2)</t>
  </si>
  <si>
    <t>Name and Chapter (Contestant 3)</t>
  </si>
  <si>
    <t>Name and Chapter (Contestant 4)</t>
  </si>
  <si>
    <t>Name and Chapter (Contestant 5)</t>
  </si>
  <si>
    <t>Name and Chapter (Contestant 6)</t>
  </si>
  <si>
    <t>Name and Chapter (Contestant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</si>
</sst>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0" xfId="0" applyFont="1"/>
    <xf numFmtId="0" fontId="0" fillId="0" borderId="14" xfId="0" applyBorder="1" applyAlignment="1">
      <alignment horizontal="center"/>
    </xf>
    <xf numFmtId="0" fontId="6" fillId="0" borderId="0" xfId="1"/>
    <xf numFmtId="0" fontId="6" fillId="0" borderId="15" xfId="1" applyBorder="1"/>
    <xf numFmtId="0" fontId="6" fillId="0" borderId="16" xfId="1" applyBorder="1"/>
    <xf numFmtId="0" fontId="6" fillId="0" borderId="17" xfId="1" applyBorder="1"/>
    <xf numFmtId="0" fontId="6" fillId="0" borderId="24" xfId="1" applyBorder="1"/>
    <xf numFmtId="0" fontId="6" fillId="0" borderId="25" xfId="1" applyBorder="1"/>
    <xf numFmtId="0" fontId="8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6" xfId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21" xfId="1" applyFont="1" applyBorder="1" applyAlignment="1">
      <alignment horizontal="center"/>
    </xf>
  </cellXfs>
  <cellStyles count="2">
    <cellStyle name="Normal" xfId="0" builtinId="0"/>
    <cellStyle name="Normal 2" xfId="1" xr:uid="{76E4A491-2C1B-4FB1-83EC-D70C422F0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AB97-4CAC-4F0D-A53B-351B83B9A1FB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2" width="19.42578125" customWidth="1"/>
    <col min="3" max="3" width="21.285156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144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25.5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.75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25.5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.75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25.5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.75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25.5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26.25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25.5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25.5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.75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25.5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x14ac:dyDescent="0.25">
      <c r="A37" s="31"/>
      <c r="B37" s="6" t="s">
        <v>85</v>
      </c>
      <c r="C37" s="7"/>
      <c r="D37" s="7"/>
      <c r="E37" s="45"/>
      <c r="F37" s="48"/>
      <c r="G37" s="45"/>
    </row>
    <row r="38" spans="1:7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.75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25.5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.75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25.5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.75" thickBot="1" x14ac:dyDescent="0.3">
      <c r="A51" s="10"/>
      <c r="B51" s="4"/>
      <c r="C51" s="4"/>
      <c r="D51" s="8"/>
      <c r="E51" s="35"/>
      <c r="F51" s="38"/>
      <c r="G51" s="35"/>
    </row>
    <row r="52" spans="1:7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x14ac:dyDescent="0.25">
      <c r="A55" s="31"/>
      <c r="B55" s="6"/>
      <c r="C55" s="7"/>
      <c r="D55" s="7"/>
      <c r="E55" s="34"/>
      <c r="F55" s="37"/>
      <c r="G55" s="34"/>
    </row>
    <row r="56" spans="1:7" x14ac:dyDescent="0.25">
      <c r="A56" s="31"/>
      <c r="B56" s="6"/>
      <c r="C56" s="7"/>
      <c r="D56" s="7"/>
      <c r="E56" s="34"/>
      <c r="F56" s="37"/>
      <c r="G56" s="34"/>
    </row>
    <row r="57" spans="1:7" ht="15.75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E28:E33"/>
    <mergeCell ref="F28:F33"/>
    <mergeCell ref="G28:G33"/>
    <mergeCell ref="A52:A57"/>
    <mergeCell ref="E52:E57"/>
    <mergeCell ref="F52:F57"/>
    <mergeCell ref="G52:G57"/>
    <mergeCell ref="A40:G40"/>
    <mergeCell ref="A41:A45"/>
    <mergeCell ref="E41:E45"/>
    <mergeCell ref="F41:F45"/>
    <mergeCell ref="G41:G45"/>
    <mergeCell ref="E46:E51"/>
    <mergeCell ref="F46:F51"/>
    <mergeCell ref="G46:G51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62B8-1314-4FFB-B0A7-6969242A16DC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2" width="19.42578125" customWidth="1"/>
    <col min="3" max="3" width="20.57031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145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B47F-4BF5-4B19-9AB1-68CB5872E032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2" width="19.42578125" customWidth="1"/>
    <col min="3" max="3" width="22.1406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146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A405-A670-45D8-BF78-8A6766301AA2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3" width="19.425781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147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69A4-9C2D-4316-9533-3F2F20D0676D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3" width="19.425781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148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4313-5766-4339-8EBB-D387222F456B}">
  <sheetPr>
    <pageSetUpPr fitToPage="1"/>
  </sheetPr>
  <dimension ref="A1:G62"/>
  <sheetViews>
    <sheetView workbookViewId="0">
      <selection activeCell="A3" sqref="A3"/>
    </sheetView>
  </sheetViews>
  <sheetFormatPr defaultRowHeight="15" x14ac:dyDescent="0.25"/>
  <cols>
    <col min="1" max="1" width="11.140625" customWidth="1"/>
    <col min="2" max="3" width="19.425781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149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28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28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28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27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28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28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A657-6032-4D21-A6B8-7B381EEFE8AA}">
  <sheetPr>
    <pageSetUpPr fitToPage="1"/>
  </sheetPr>
  <dimension ref="A1:G62"/>
  <sheetViews>
    <sheetView tabSelected="1" workbookViewId="0">
      <selection activeCell="H7" sqref="H7"/>
    </sheetView>
  </sheetViews>
  <sheetFormatPr defaultRowHeight="15" x14ac:dyDescent="0.25"/>
  <cols>
    <col min="1" max="1" width="11.140625" customWidth="1"/>
    <col min="2" max="3" width="19.42578125" customWidth="1"/>
    <col min="4" max="4" width="19.140625" customWidth="1"/>
    <col min="5" max="5" width="10.140625" style="12" customWidth="1"/>
    <col min="6" max="6" width="9.5703125" style="12" customWidth="1"/>
    <col min="7" max="7" width="8.7109375" style="12"/>
  </cols>
  <sheetData>
    <row r="1" spans="1:7" x14ac:dyDescent="0.25">
      <c r="A1" t="s">
        <v>0</v>
      </c>
    </row>
    <row r="3" spans="1:7" ht="32.25" x14ac:dyDescent="0.5">
      <c r="A3" s="26" t="s">
        <v>150</v>
      </c>
    </row>
    <row r="4" spans="1:7" ht="15.75" thickBot="1" x14ac:dyDescent="0.3"/>
    <row r="5" spans="1:7" x14ac:dyDescent="0.25">
      <c r="A5" s="50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3" t="s">
        <v>7</v>
      </c>
      <c r="G5" s="1" t="s">
        <v>8</v>
      </c>
    </row>
    <row r="6" spans="1:7" x14ac:dyDescent="0.25">
      <c r="A6" s="51"/>
      <c r="B6" s="2" t="s">
        <v>131</v>
      </c>
      <c r="C6" s="2" t="s">
        <v>133</v>
      </c>
      <c r="D6" s="2" t="s">
        <v>135</v>
      </c>
      <c r="E6" s="2" t="s">
        <v>6</v>
      </c>
      <c r="F6" s="54"/>
      <c r="G6" s="2" t="s">
        <v>5</v>
      </c>
    </row>
    <row r="7" spans="1:7" ht="15.75" thickBot="1" x14ac:dyDescent="0.3">
      <c r="A7" s="52"/>
      <c r="B7" s="3" t="s">
        <v>130</v>
      </c>
      <c r="C7" s="3" t="s">
        <v>132</v>
      </c>
      <c r="D7" s="3" t="s">
        <v>134</v>
      </c>
      <c r="E7" s="13"/>
      <c r="F7" s="55"/>
      <c r="G7" s="13"/>
    </row>
    <row r="8" spans="1:7" ht="15.75" thickBot="1" x14ac:dyDescent="0.3">
      <c r="A8" s="39" t="s">
        <v>9</v>
      </c>
      <c r="B8" s="40"/>
      <c r="C8" s="40"/>
      <c r="D8" s="40"/>
      <c r="E8" s="40"/>
      <c r="F8" s="40"/>
      <c r="G8" s="41"/>
    </row>
    <row r="9" spans="1:7" ht="14.45" customHeight="1" x14ac:dyDescent="0.25">
      <c r="A9" s="30" t="s">
        <v>10</v>
      </c>
      <c r="B9" s="6" t="s">
        <v>11</v>
      </c>
      <c r="C9" s="6" t="s">
        <v>14</v>
      </c>
      <c r="D9" s="6" t="s">
        <v>19</v>
      </c>
      <c r="E9" s="44"/>
      <c r="F9" s="47" t="s">
        <v>21</v>
      </c>
      <c r="G9" s="44">
        <f>E9*2</f>
        <v>0</v>
      </c>
    </row>
    <row r="10" spans="1:7" ht="14.45" customHeight="1" x14ac:dyDescent="0.25">
      <c r="A10" s="31"/>
      <c r="B10" s="6" t="s">
        <v>12</v>
      </c>
      <c r="C10" s="6" t="s">
        <v>15</v>
      </c>
      <c r="D10" s="6" t="s">
        <v>20</v>
      </c>
      <c r="E10" s="45"/>
      <c r="F10" s="48"/>
      <c r="G10" s="45"/>
    </row>
    <row r="11" spans="1:7" ht="14.45" customHeight="1" x14ac:dyDescent="0.25">
      <c r="A11" s="31"/>
      <c r="B11" s="6" t="s">
        <v>13</v>
      </c>
      <c r="C11" s="6" t="s">
        <v>16</v>
      </c>
      <c r="D11" s="6" t="s">
        <v>13</v>
      </c>
      <c r="E11" s="45"/>
      <c r="F11" s="48"/>
      <c r="G11" s="45"/>
    </row>
    <row r="12" spans="1:7" ht="14.45" customHeight="1" x14ac:dyDescent="0.25">
      <c r="A12" s="31"/>
      <c r="B12" s="7"/>
      <c r="C12" s="6" t="s">
        <v>17</v>
      </c>
      <c r="D12" s="7"/>
      <c r="E12" s="45"/>
      <c r="F12" s="48"/>
      <c r="G12" s="45"/>
    </row>
    <row r="13" spans="1:7" ht="15" customHeight="1" thickBot="1" x14ac:dyDescent="0.3">
      <c r="A13" s="32"/>
      <c r="B13" s="4"/>
      <c r="C13" s="8" t="s">
        <v>18</v>
      </c>
      <c r="D13" s="4"/>
      <c r="E13" s="46"/>
      <c r="F13" s="49"/>
      <c r="G13" s="46"/>
    </row>
    <row r="14" spans="1:7" ht="14.45" customHeight="1" x14ac:dyDescent="0.25">
      <c r="A14" s="30" t="s">
        <v>22</v>
      </c>
      <c r="B14" s="6" t="s">
        <v>23</v>
      </c>
      <c r="C14" s="6" t="s">
        <v>26</v>
      </c>
      <c r="D14" s="6" t="s">
        <v>29</v>
      </c>
      <c r="E14" s="44"/>
      <c r="F14" s="47" t="s">
        <v>21</v>
      </c>
      <c r="G14" s="44">
        <f>E14*2</f>
        <v>0</v>
      </c>
    </row>
    <row r="15" spans="1:7" ht="14.45" customHeight="1" x14ac:dyDescent="0.25">
      <c r="A15" s="31"/>
      <c r="B15" s="6" t="s">
        <v>24</v>
      </c>
      <c r="C15" s="6" t="s">
        <v>27</v>
      </c>
      <c r="D15" s="6" t="s">
        <v>30</v>
      </c>
      <c r="E15" s="45"/>
      <c r="F15" s="48"/>
      <c r="G15" s="45"/>
    </row>
    <row r="16" spans="1:7" ht="15" customHeight="1" thickBot="1" x14ac:dyDescent="0.3">
      <c r="A16" s="32"/>
      <c r="B16" s="8" t="s">
        <v>25</v>
      </c>
      <c r="C16" s="8" t="s">
        <v>28</v>
      </c>
      <c r="D16" s="8" t="s">
        <v>31</v>
      </c>
      <c r="E16" s="46"/>
      <c r="F16" s="49"/>
      <c r="G16" s="46"/>
    </row>
    <row r="17" spans="1:7" ht="14.45" customHeight="1" x14ac:dyDescent="0.25">
      <c r="A17" s="30" t="s">
        <v>32</v>
      </c>
      <c r="B17" s="6" t="s">
        <v>33</v>
      </c>
      <c r="C17" s="6" t="s">
        <v>36</v>
      </c>
      <c r="D17" s="6" t="s">
        <v>39</v>
      </c>
      <c r="E17" s="44"/>
      <c r="F17" s="47" t="s">
        <v>21</v>
      </c>
      <c r="G17" s="44">
        <f>E17*2</f>
        <v>0</v>
      </c>
    </row>
    <row r="18" spans="1:7" ht="14.45" customHeight="1" x14ac:dyDescent="0.25">
      <c r="A18" s="31"/>
      <c r="B18" s="6" t="s">
        <v>34</v>
      </c>
      <c r="C18" s="6" t="s">
        <v>37</v>
      </c>
      <c r="D18" s="6" t="s">
        <v>40</v>
      </c>
      <c r="E18" s="45"/>
      <c r="F18" s="48"/>
      <c r="G18" s="45"/>
    </row>
    <row r="19" spans="1:7" ht="15" customHeight="1" thickBot="1" x14ac:dyDescent="0.3">
      <c r="A19" s="32"/>
      <c r="B19" s="8" t="s">
        <v>35</v>
      </c>
      <c r="C19" s="8" t="s">
        <v>38</v>
      </c>
      <c r="D19" s="8" t="s">
        <v>41</v>
      </c>
      <c r="E19" s="46"/>
      <c r="F19" s="49"/>
      <c r="G19" s="46"/>
    </row>
    <row r="20" spans="1:7" ht="15.75" thickBot="1" x14ac:dyDescent="0.3">
      <c r="A20" s="39" t="s">
        <v>42</v>
      </c>
      <c r="B20" s="40"/>
      <c r="C20" s="40"/>
      <c r="D20" s="40"/>
      <c r="E20" s="40"/>
      <c r="F20" s="40"/>
      <c r="G20" s="41"/>
    </row>
    <row r="21" spans="1:7" ht="14.45" customHeight="1" x14ac:dyDescent="0.25">
      <c r="A21" s="30" t="s">
        <v>43</v>
      </c>
      <c r="B21" s="6" t="s">
        <v>44</v>
      </c>
      <c r="C21" s="6" t="s">
        <v>50</v>
      </c>
      <c r="D21" s="6" t="s">
        <v>56</v>
      </c>
      <c r="E21" s="44">
        <v>5</v>
      </c>
      <c r="F21" s="47" t="s">
        <v>21</v>
      </c>
      <c r="G21" s="44">
        <f>E21*2</f>
        <v>10</v>
      </c>
    </row>
    <row r="22" spans="1:7" ht="14.45" customHeight="1" x14ac:dyDescent="0.25">
      <c r="A22" s="31"/>
      <c r="B22" s="6" t="s">
        <v>45</v>
      </c>
      <c r="C22" s="6" t="s">
        <v>51</v>
      </c>
      <c r="D22" s="6" t="s">
        <v>57</v>
      </c>
      <c r="E22" s="45"/>
      <c r="F22" s="48"/>
      <c r="G22" s="45"/>
    </row>
    <row r="23" spans="1:7" ht="14.45" customHeight="1" x14ac:dyDescent="0.25">
      <c r="A23" s="31"/>
      <c r="B23" s="6" t="s">
        <v>46</v>
      </c>
      <c r="C23" s="6" t="s">
        <v>52</v>
      </c>
      <c r="D23" s="6" t="s">
        <v>58</v>
      </c>
      <c r="E23" s="45"/>
      <c r="F23" s="48"/>
      <c r="G23" s="45"/>
    </row>
    <row r="24" spans="1:7" ht="14.45" customHeight="1" x14ac:dyDescent="0.25">
      <c r="A24" s="31"/>
      <c r="B24" s="6" t="s">
        <v>47</v>
      </c>
      <c r="C24" s="6" t="s">
        <v>53</v>
      </c>
      <c r="D24" s="6" t="s">
        <v>59</v>
      </c>
      <c r="E24" s="45"/>
      <c r="F24" s="48"/>
      <c r="G24" s="45"/>
    </row>
    <row r="25" spans="1:7" ht="14.45" customHeight="1" x14ac:dyDescent="0.25">
      <c r="A25" s="31"/>
      <c r="B25" s="6" t="s">
        <v>48</v>
      </c>
      <c r="C25" s="6" t="s">
        <v>54</v>
      </c>
      <c r="D25" s="6" t="s">
        <v>60</v>
      </c>
      <c r="E25" s="45"/>
      <c r="F25" s="48"/>
      <c r="G25" s="45"/>
    </row>
    <row r="26" spans="1:7" ht="14.45" customHeight="1" x14ac:dyDescent="0.25">
      <c r="A26" s="31"/>
      <c r="B26" s="6" t="s">
        <v>49</v>
      </c>
      <c r="C26" s="6" t="s">
        <v>55</v>
      </c>
      <c r="D26" s="6" t="s">
        <v>61</v>
      </c>
      <c r="E26" s="45"/>
      <c r="F26" s="48"/>
      <c r="G26" s="45"/>
    </row>
    <row r="27" spans="1:7" ht="15" customHeight="1" thickBot="1" x14ac:dyDescent="0.3">
      <c r="A27" s="32"/>
      <c r="B27" s="4"/>
      <c r="C27" s="4"/>
      <c r="D27" s="8" t="s">
        <v>62</v>
      </c>
      <c r="E27" s="46"/>
      <c r="F27" s="49"/>
      <c r="G27" s="46"/>
    </row>
    <row r="28" spans="1:7" ht="14.45" customHeight="1" x14ac:dyDescent="0.25">
      <c r="A28" s="5" t="s">
        <v>63</v>
      </c>
      <c r="B28" s="6" t="s">
        <v>66</v>
      </c>
      <c r="C28" s="6" t="s">
        <v>71</v>
      </c>
      <c r="D28" s="6" t="s">
        <v>75</v>
      </c>
      <c r="E28" s="44"/>
      <c r="F28" s="47" t="s">
        <v>21</v>
      </c>
      <c r="G28" s="44">
        <f>E28*2</f>
        <v>0</v>
      </c>
    </row>
    <row r="29" spans="1:7" ht="14.45" customHeight="1" x14ac:dyDescent="0.25">
      <c r="A29" s="5" t="s">
        <v>64</v>
      </c>
      <c r="B29" s="6" t="s">
        <v>67</v>
      </c>
      <c r="C29" s="6" t="s">
        <v>72</v>
      </c>
      <c r="D29" s="6" t="s">
        <v>76</v>
      </c>
      <c r="E29" s="45"/>
      <c r="F29" s="48"/>
      <c r="G29" s="45"/>
    </row>
    <row r="30" spans="1:7" ht="14.45" customHeight="1" x14ac:dyDescent="0.25">
      <c r="A30" s="5" t="s">
        <v>65</v>
      </c>
      <c r="B30" s="6" t="s">
        <v>68</v>
      </c>
      <c r="C30" s="6" t="s">
        <v>73</v>
      </c>
      <c r="D30" s="6" t="s">
        <v>77</v>
      </c>
      <c r="E30" s="45"/>
      <c r="F30" s="48"/>
      <c r="G30" s="45"/>
    </row>
    <row r="31" spans="1:7" ht="14.45" customHeight="1" x14ac:dyDescent="0.25">
      <c r="A31" s="9"/>
      <c r="B31" s="6" t="s">
        <v>69</v>
      </c>
      <c r="C31" s="6" t="s">
        <v>74</v>
      </c>
      <c r="D31" s="6" t="s">
        <v>78</v>
      </c>
      <c r="E31" s="45"/>
      <c r="F31" s="48"/>
      <c r="G31" s="45"/>
    </row>
    <row r="32" spans="1:7" ht="14.45" customHeight="1" x14ac:dyDescent="0.25">
      <c r="A32" s="9"/>
      <c r="B32" s="6" t="s">
        <v>70</v>
      </c>
      <c r="C32" s="7"/>
      <c r="D32" s="6" t="s">
        <v>79</v>
      </c>
      <c r="E32" s="45"/>
      <c r="F32" s="48"/>
      <c r="G32" s="45"/>
    </row>
    <row r="33" spans="1:7" ht="15" customHeight="1" thickBot="1" x14ac:dyDescent="0.3">
      <c r="A33" s="10"/>
      <c r="B33" s="4"/>
      <c r="C33" s="4"/>
      <c r="D33" s="8" t="s">
        <v>80</v>
      </c>
      <c r="E33" s="46"/>
      <c r="F33" s="49"/>
      <c r="G33" s="46"/>
    </row>
    <row r="34" spans="1:7" ht="14.45" customHeight="1" x14ac:dyDescent="0.25">
      <c r="A34" s="30" t="s">
        <v>81</v>
      </c>
      <c r="B34" s="6" t="s">
        <v>82</v>
      </c>
      <c r="C34" s="6" t="s">
        <v>88</v>
      </c>
      <c r="D34" s="6" t="s">
        <v>91</v>
      </c>
      <c r="E34" s="44"/>
      <c r="F34" s="47" t="s">
        <v>21</v>
      </c>
      <c r="G34" s="44">
        <f>E34*2</f>
        <v>0</v>
      </c>
    </row>
    <row r="35" spans="1:7" ht="14.45" customHeight="1" x14ac:dyDescent="0.25">
      <c r="A35" s="31"/>
      <c r="B35" s="6" t="s">
        <v>83</v>
      </c>
      <c r="C35" s="6" t="s">
        <v>89</v>
      </c>
      <c r="D35" s="6" t="s">
        <v>90</v>
      </c>
      <c r="E35" s="45"/>
      <c r="F35" s="48"/>
      <c r="G35" s="45"/>
    </row>
    <row r="36" spans="1:7" ht="14.45" customHeight="1" x14ac:dyDescent="0.25">
      <c r="A36" s="31"/>
      <c r="B36" s="6" t="s">
        <v>84</v>
      </c>
      <c r="C36" s="6" t="s">
        <v>90</v>
      </c>
      <c r="D36" s="7"/>
      <c r="E36" s="45"/>
      <c r="F36" s="48"/>
      <c r="G36" s="45"/>
    </row>
    <row r="37" spans="1:7" ht="14.45" customHeight="1" x14ac:dyDescent="0.25">
      <c r="A37" s="31"/>
      <c r="B37" s="6" t="s">
        <v>85</v>
      </c>
      <c r="C37" s="7"/>
      <c r="D37" s="7"/>
      <c r="E37" s="45"/>
      <c r="F37" s="48"/>
      <c r="G37" s="45"/>
    </row>
    <row r="38" spans="1:7" ht="14.45" customHeight="1" x14ac:dyDescent="0.25">
      <c r="A38" s="31"/>
      <c r="B38" s="6" t="s">
        <v>86</v>
      </c>
      <c r="C38" s="7"/>
      <c r="D38" s="7"/>
      <c r="E38" s="45"/>
      <c r="F38" s="48"/>
      <c r="G38" s="45"/>
    </row>
    <row r="39" spans="1:7" ht="15" customHeight="1" thickBot="1" x14ac:dyDescent="0.3">
      <c r="A39" s="32"/>
      <c r="B39" s="8" t="s">
        <v>87</v>
      </c>
      <c r="C39" s="4"/>
      <c r="D39" s="4"/>
      <c r="E39" s="46"/>
      <c r="F39" s="49"/>
      <c r="G39" s="46"/>
    </row>
    <row r="40" spans="1:7" ht="15.75" thickBot="1" x14ac:dyDescent="0.3">
      <c r="A40" s="39" t="s">
        <v>92</v>
      </c>
      <c r="B40" s="40"/>
      <c r="C40" s="40"/>
      <c r="D40" s="40"/>
      <c r="E40" s="40"/>
      <c r="F40" s="40"/>
      <c r="G40" s="41"/>
    </row>
    <row r="41" spans="1:7" ht="14.45" customHeight="1" x14ac:dyDescent="0.25">
      <c r="A41" s="30" t="s">
        <v>93</v>
      </c>
      <c r="B41" s="14" t="s">
        <v>96</v>
      </c>
      <c r="C41" s="14" t="s">
        <v>99</v>
      </c>
      <c r="D41" s="14" t="s">
        <v>104</v>
      </c>
      <c r="E41" s="33"/>
      <c r="F41" s="43" t="s">
        <v>21</v>
      </c>
      <c r="G41" s="33">
        <f>E41*2</f>
        <v>0</v>
      </c>
    </row>
    <row r="42" spans="1:7" ht="14.45" customHeight="1" x14ac:dyDescent="0.25">
      <c r="A42" s="31"/>
      <c r="B42" s="6" t="s">
        <v>97</v>
      </c>
      <c r="C42" s="6" t="s">
        <v>100</v>
      </c>
      <c r="D42" s="6" t="s">
        <v>105</v>
      </c>
      <c r="E42" s="34"/>
      <c r="F42" s="37"/>
      <c r="G42" s="34"/>
    </row>
    <row r="43" spans="1:7" ht="14.45" customHeight="1" x14ac:dyDescent="0.25">
      <c r="A43" s="31"/>
      <c r="B43" s="6" t="s">
        <v>98</v>
      </c>
      <c r="C43" s="6" t="s">
        <v>101</v>
      </c>
      <c r="D43" s="6"/>
      <c r="E43" s="34"/>
      <c r="F43" s="37"/>
      <c r="G43" s="34"/>
    </row>
    <row r="44" spans="1:7" ht="14.45" customHeight="1" x14ac:dyDescent="0.25">
      <c r="A44" s="31"/>
      <c r="B44" s="6"/>
      <c r="C44" s="6" t="s">
        <v>102</v>
      </c>
      <c r="D44" s="6"/>
      <c r="E44" s="34"/>
      <c r="F44" s="37"/>
      <c r="G44" s="34"/>
    </row>
    <row r="45" spans="1:7" ht="15" customHeight="1" thickBot="1" x14ac:dyDescent="0.3">
      <c r="A45" s="42"/>
      <c r="B45" s="15"/>
      <c r="C45" s="6" t="s">
        <v>103</v>
      </c>
      <c r="D45" s="6"/>
      <c r="E45" s="34"/>
      <c r="F45" s="37"/>
      <c r="G45" s="34"/>
    </row>
    <row r="46" spans="1:7" ht="14.45" customHeight="1" x14ac:dyDescent="0.25">
      <c r="A46" s="16" t="s">
        <v>94</v>
      </c>
      <c r="B46" s="17" t="s">
        <v>106</v>
      </c>
      <c r="C46" s="11" t="s">
        <v>110</v>
      </c>
      <c r="D46" s="14" t="s">
        <v>114</v>
      </c>
      <c r="E46" s="33"/>
      <c r="F46" s="36" t="s">
        <v>117</v>
      </c>
      <c r="G46" s="33">
        <f>E46*3</f>
        <v>0</v>
      </c>
    </row>
    <row r="47" spans="1:7" ht="14.45" customHeight="1" x14ac:dyDescent="0.25">
      <c r="A47" s="5"/>
      <c r="B47" s="6" t="s">
        <v>107</v>
      </c>
      <c r="C47" s="6" t="s">
        <v>111</v>
      </c>
      <c r="D47" s="6" t="s">
        <v>115</v>
      </c>
      <c r="E47" s="34"/>
      <c r="F47" s="37"/>
      <c r="G47" s="34"/>
    </row>
    <row r="48" spans="1:7" ht="14.45" customHeight="1" x14ac:dyDescent="0.25">
      <c r="A48" s="5"/>
      <c r="B48" s="6" t="s">
        <v>108</v>
      </c>
      <c r="C48" s="6" t="s">
        <v>112</v>
      </c>
      <c r="D48" s="6" t="s">
        <v>116</v>
      </c>
      <c r="E48" s="34"/>
      <c r="F48" s="37"/>
      <c r="G48" s="34"/>
    </row>
    <row r="49" spans="1:7" ht="14.45" customHeight="1" x14ac:dyDescent="0.25">
      <c r="A49" s="9"/>
      <c r="B49" s="6" t="s">
        <v>109</v>
      </c>
      <c r="C49" s="6" t="s">
        <v>113</v>
      </c>
      <c r="D49" s="6" t="s">
        <v>108</v>
      </c>
      <c r="E49" s="34"/>
      <c r="F49" s="37"/>
      <c r="G49" s="34"/>
    </row>
    <row r="50" spans="1:7" ht="14.45" customHeight="1" x14ac:dyDescent="0.25">
      <c r="A50" s="9"/>
      <c r="B50" s="6"/>
      <c r="C50" s="7"/>
      <c r="D50" s="6" t="s">
        <v>109</v>
      </c>
      <c r="E50" s="34"/>
      <c r="F50" s="37"/>
      <c r="G50" s="34"/>
    </row>
    <row r="51" spans="1:7" ht="15" customHeight="1" thickBot="1" x14ac:dyDescent="0.3">
      <c r="A51" s="10"/>
      <c r="B51" s="4"/>
      <c r="C51" s="4"/>
      <c r="D51" s="8"/>
      <c r="E51" s="35"/>
      <c r="F51" s="38"/>
      <c r="G51" s="35"/>
    </row>
    <row r="52" spans="1:7" ht="14.45" customHeight="1" x14ac:dyDescent="0.25">
      <c r="A52" s="30" t="s">
        <v>95</v>
      </c>
      <c r="B52" s="6" t="s">
        <v>118</v>
      </c>
      <c r="C52" s="6" t="s">
        <v>121</v>
      </c>
      <c r="D52" s="6" t="s">
        <v>122</v>
      </c>
      <c r="E52" s="33"/>
      <c r="F52" s="36" t="s">
        <v>117</v>
      </c>
      <c r="G52" s="33">
        <f>E52*3</f>
        <v>0</v>
      </c>
    </row>
    <row r="53" spans="1:7" ht="14.45" customHeight="1" x14ac:dyDescent="0.25">
      <c r="A53" s="31"/>
      <c r="B53" s="6" t="s">
        <v>119</v>
      </c>
      <c r="C53" s="6" t="s">
        <v>119</v>
      </c>
      <c r="D53" s="6" t="s">
        <v>119</v>
      </c>
      <c r="E53" s="34"/>
      <c r="F53" s="37"/>
      <c r="G53" s="34"/>
    </row>
    <row r="54" spans="1:7" ht="14.45" customHeight="1" x14ac:dyDescent="0.25">
      <c r="A54" s="31"/>
      <c r="B54" s="6" t="s">
        <v>120</v>
      </c>
      <c r="C54" s="6" t="s">
        <v>120</v>
      </c>
      <c r="D54" s="7" t="s">
        <v>120</v>
      </c>
      <c r="E54" s="34"/>
      <c r="F54" s="37"/>
      <c r="G54" s="34"/>
    </row>
    <row r="55" spans="1:7" ht="14.45" customHeight="1" x14ac:dyDescent="0.25">
      <c r="A55" s="31"/>
      <c r="B55" s="6"/>
      <c r="C55" s="7"/>
      <c r="D55" s="7"/>
      <c r="E55" s="34"/>
      <c r="F55" s="37"/>
      <c r="G55" s="34"/>
    </row>
    <row r="56" spans="1:7" ht="14.45" customHeight="1" x14ac:dyDescent="0.25">
      <c r="A56" s="31"/>
      <c r="B56" s="6"/>
      <c r="C56" s="7"/>
      <c r="D56" s="7"/>
      <c r="E56" s="34"/>
      <c r="F56" s="37"/>
      <c r="G56" s="34"/>
    </row>
    <row r="57" spans="1:7" ht="15" customHeight="1" thickBot="1" x14ac:dyDescent="0.3">
      <c r="A57" s="32"/>
      <c r="B57" s="8"/>
      <c r="C57" s="4"/>
      <c r="D57" s="4"/>
      <c r="E57" s="35"/>
      <c r="F57" s="38"/>
      <c r="G57" s="35"/>
    </row>
    <row r="58" spans="1:7" ht="15.75" thickBot="1" x14ac:dyDescent="0.3"/>
    <row r="59" spans="1:7" ht="16.5" thickTop="1" thickBot="1" x14ac:dyDescent="0.3">
      <c r="E59" t="s">
        <v>123</v>
      </c>
      <c r="G59" s="19">
        <f>G52+G46+G41+G34+G28+G21+G17+J25+G14+G9</f>
        <v>10</v>
      </c>
    </row>
    <row r="60" spans="1:7" ht="16.5" thickTop="1" thickBot="1" x14ac:dyDescent="0.3">
      <c r="B60" t="s">
        <v>128</v>
      </c>
      <c r="E60" t="s">
        <v>127</v>
      </c>
      <c r="G60" s="19"/>
    </row>
    <row r="61" spans="1:7" ht="16.5" thickTop="1" thickBot="1" x14ac:dyDescent="0.3">
      <c r="E61" s="18" t="s">
        <v>124</v>
      </c>
      <c r="G61" s="19">
        <f>G59-G60</f>
        <v>10</v>
      </c>
    </row>
    <row r="62" spans="1:7" ht="15.75" thickTop="1" x14ac:dyDescent="0.25"/>
  </sheetData>
  <mergeCells count="39">
    <mergeCell ref="A5:A7"/>
    <mergeCell ref="F5:F7"/>
    <mergeCell ref="A8:G8"/>
    <mergeCell ref="A9:A13"/>
    <mergeCell ref="E9:E13"/>
    <mergeCell ref="F9:F13"/>
    <mergeCell ref="G9:G13"/>
    <mergeCell ref="A14:A16"/>
    <mergeCell ref="E14:E16"/>
    <mergeCell ref="F14:F16"/>
    <mergeCell ref="G14:G16"/>
    <mergeCell ref="A17:A19"/>
    <mergeCell ref="E17:E19"/>
    <mergeCell ref="F17:F19"/>
    <mergeCell ref="G17:G19"/>
    <mergeCell ref="E28:E33"/>
    <mergeCell ref="F28:F33"/>
    <mergeCell ref="G28:G33"/>
    <mergeCell ref="A34:A39"/>
    <mergeCell ref="E34:E39"/>
    <mergeCell ref="F34:F39"/>
    <mergeCell ref="G34:G39"/>
    <mergeCell ref="A20:G20"/>
    <mergeCell ref="A21:A27"/>
    <mergeCell ref="E21:E27"/>
    <mergeCell ref="F21:F27"/>
    <mergeCell ref="G21:G27"/>
    <mergeCell ref="A40:G40"/>
    <mergeCell ref="E46:E51"/>
    <mergeCell ref="F46:F51"/>
    <mergeCell ref="G46:G51"/>
    <mergeCell ref="A52:A57"/>
    <mergeCell ref="E52:E57"/>
    <mergeCell ref="F52:F57"/>
    <mergeCell ref="G52:G57"/>
    <mergeCell ref="A41:A45"/>
    <mergeCell ref="E41:E45"/>
    <mergeCell ref="F41:F45"/>
    <mergeCell ref="G41:G45"/>
  </mergeCells>
  <pageMargins left="0.7" right="0.7" top="0.75" bottom="0.7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7AB1-ACF5-4465-B4B6-219FF6E1EF03}">
  <dimension ref="B2:D12"/>
  <sheetViews>
    <sheetView workbookViewId="0">
      <selection activeCell="B13" sqref="B13"/>
    </sheetView>
  </sheetViews>
  <sheetFormatPr defaultColWidth="11.5703125" defaultRowHeight="15.75" x14ac:dyDescent="0.25"/>
  <cols>
    <col min="1" max="1" width="11.5703125" style="20"/>
    <col min="2" max="2" width="41.28515625" style="20" customWidth="1"/>
    <col min="3" max="3" width="12.85546875" style="20" customWidth="1"/>
    <col min="4" max="4" width="12.42578125" style="20" bestFit="1" customWidth="1"/>
    <col min="5" max="16384" width="11.5703125" style="20"/>
  </cols>
  <sheetData>
    <row r="2" spans="2:4" ht="16.5" thickBot="1" x14ac:dyDescent="0.3"/>
    <row r="3" spans="2:4" ht="15.95" customHeight="1" x14ac:dyDescent="0.25">
      <c r="B3" s="56" t="s">
        <v>136</v>
      </c>
      <c r="C3" s="57"/>
      <c r="D3" s="58"/>
    </row>
    <row r="4" spans="2:4" ht="15.95" customHeight="1" x14ac:dyDescent="0.25">
      <c r="B4" s="59"/>
      <c r="C4" s="60"/>
      <c r="D4" s="61"/>
    </row>
    <row r="5" spans="2:4" x14ac:dyDescent="0.25">
      <c r="B5" s="21" t="s">
        <v>125</v>
      </c>
      <c r="C5" s="24" t="s">
        <v>126</v>
      </c>
      <c r="D5" s="22" t="s">
        <v>129</v>
      </c>
    </row>
    <row r="6" spans="2:4" x14ac:dyDescent="0.25">
      <c r="B6" s="21" t="s">
        <v>137</v>
      </c>
      <c r="C6" s="24"/>
      <c r="D6" s="22">
        <f>'1'!G61</f>
        <v>10</v>
      </c>
    </row>
    <row r="7" spans="2:4" x14ac:dyDescent="0.25">
      <c r="B7" s="21" t="s">
        <v>138</v>
      </c>
      <c r="C7" s="24"/>
      <c r="D7" s="22">
        <f>'2'!G61</f>
        <v>10</v>
      </c>
    </row>
    <row r="8" spans="2:4" x14ac:dyDescent="0.25">
      <c r="B8" s="21" t="s">
        <v>139</v>
      </c>
      <c r="C8" s="24"/>
      <c r="D8" s="22">
        <f>'3'!G61</f>
        <v>10</v>
      </c>
    </row>
    <row r="9" spans="2:4" x14ac:dyDescent="0.25">
      <c r="B9" s="21" t="s">
        <v>140</v>
      </c>
      <c r="C9" s="24"/>
      <c r="D9" s="22">
        <f>'4'!G61</f>
        <v>10</v>
      </c>
    </row>
    <row r="10" spans="2:4" x14ac:dyDescent="0.25">
      <c r="B10" s="21" t="s">
        <v>141</v>
      </c>
      <c r="C10" s="24"/>
      <c r="D10" s="22">
        <f>'5'!G61</f>
        <v>10</v>
      </c>
    </row>
    <row r="11" spans="2:4" x14ac:dyDescent="0.25">
      <c r="B11" s="21" t="s">
        <v>142</v>
      </c>
      <c r="C11" s="29"/>
      <c r="D11" s="22">
        <f>'6'!G61</f>
        <v>10</v>
      </c>
    </row>
    <row r="12" spans="2:4" ht="16.5" thickBot="1" x14ac:dyDescent="0.3">
      <c r="B12" s="21" t="s">
        <v>143</v>
      </c>
      <c r="C12" s="25"/>
      <c r="D12" s="23">
        <f>'7'!G61</f>
        <v>10</v>
      </c>
    </row>
  </sheetData>
  <mergeCells count="1">
    <mergeCell ref="B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70D258D584349B113D38B32F482DF" ma:contentTypeVersion="13" ma:contentTypeDescription="Create a new document." ma:contentTypeScope="" ma:versionID="1fc80f9ee142f3bc5d04e4d326f85fbf">
  <xsd:schema xmlns:xsd="http://www.w3.org/2001/XMLSchema" xmlns:xs="http://www.w3.org/2001/XMLSchema" xmlns:p="http://schemas.microsoft.com/office/2006/metadata/properties" xmlns:ns3="f9a8a44b-4b7c-4fcb-8e1b-600bdc98854b" xmlns:ns4="36adf991-4377-4264-a407-75ab81712b9b" targetNamespace="http://schemas.microsoft.com/office/2006/metadata/properties" ma:root="true" ma:fieldsID="a3f9ac2fc6d684904b40d7b0b45296c5" ns3:_="" ns4:_="">
    <xsd:import namespace="f9a8a44b-4b7c-4fcb-8e1b-600bdc98854b"/>
    <xsd:import namespace="36adf991-4377-4264-a407-75ab81712b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8a44b-4b7c-4fcb-8e1b-600bdc9885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df991-4377-4264-a407-75ab81712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7698E6-D35B-4A49-A3B1-D6B916F2B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E66F4-3EDD-4056-8199-C59CFE7DD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8a44b-4b7c-4fcb-8e1b-600bdc98854b"/>
    <ds:schemaRef ds:uri="36adf991-4377-4264-a407-75ab81712b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37984-B9FF-46DF-A0D9-99E8785A97B4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f9a8a44b-4b7c-4fcb-8e1b-600bdc98854b"/>
    <ds:schemaRef ds:uri="http://schemas.microsoft.com/office/2006/documentManagement/types"/>
    <ds:schemaRef ds:uri="http://schemas.openxmlformats.org/package/2006/metadata/core-properties"/>
    <ds:schemaRef ds:uri="36adf991-4377-4264-a407-75ab81712b9b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FINAL RANKINGS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Roose</dc:creator>
  <cp:lastModifiedBy>Greg Beard</cp:lastModifiedBy>
  <cp:lastPrinted>2020-05-04T20:25:16Z</cp:lastPrinted>
  <dcterms:created xsi:type="dcterms:W3CDTF">2020-05-04T20:06:08Z</dcterms:created>
  <dcterms:modified xsi:type="dcterms:W3CDTF">2020-10-01T21:52:56Z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0x010100F1970D258D584349B113D38B32F482DF</vt:lpwstr>
  </property>
</Properties>
</file>